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440" windowHeight="9915" activeTab="0"/>
  </bookViews>
  <sheets>
    <sheet name="Overview" sheetId="1" r:id="rId1"/>
  </sheets>
  <definedNames/>
  <calcPr fullCalcOnLoad="1"/>
</workbook>
</file>

<file path=xl/sharedStrings.xml><?xml version="1.0" encoding="utf-8"?>
<sst xmlns="http://schemas.openxmlformats.org/spreadsheetml/2006/main" count="315" uniqueCount="123">
  <si>
    <t>Bestel formulier Trion sportvoeding</t>
  </si>
  <si>
    <t>Naam:</t>
  </si>
  <si>
    <t xml:space="preserve">Sportdranken </t>
  </si>
  <si>
    <t>Sportdrank voor: voor, tijdens en na het sporten</t>
  </si>
  <si>
    <t xml:space="preserve">PEPTIPLUS SPORTDRANK: de Mercedes onder de sportdranken </t>
  </si>
  <si>
    <t>Smaak</t>
  </si>
  <si>
    <t>Hoeveelheid</t>
  </si>
  <si>
    <t>Goed voor</t>
  </si>
  <si>
    <t>Or. Prijs</t>
  </si>
  <si>
    <t>Prijs -50%</t>
  </si>
  <si>
    <t>Aantal</t>
  </si>
  <si>
    <t>Subtotaal</t>
  </si>
  <si>
    <t>Orange</t>
  </si>
  <si>
    <t>10x38 gr</t>
  </si>
  <si>
    <t>10 bidons</t>
  </si>
  <si>
    <t>Grapefruit</t>
  </si>
  <si>
    <t>760 gr</t>
  </si>
  <si>
    <t>20 bidons</t>
  </si>
  <si>
    <t>Isotone sportdrank voor: voor en tijdens het sporten</t>
  </si>
  <si>
    <t>Lemon</t>
  </si>
  <si>
    <t>20l</t>
  </si>
  <si>
    <t>385 gr</t>
  </si>
  <si>
    <t>Herstel sportdrank: voor na het sporten</t>
  </si>
  <si>
    <t>RECOVERY DRINK</t>
  </si>
  <si>
    <t>Chocolate</t>
  </si>
  <si>
    <t>1l</t>
  </si>
  <si>
    <t>1200 gr</t>
  </si>
  <si>
    <t>4.3l</t>
  </si>
  <si>
    <t>PROTEIN PLUS 92%</t>
  </si>
  <si>
    <t>Dit is herstel drank met extra eiwitten, kan ook gebruikt worden voor voor / tijdens krachttraining</t>
  </si>
  <si>
    <t>Vanilla</t>
  </si>
  <si>
    <t>600 gr</t>
  </si>
  <si>
    <t>20 porties</t>
  </si>
  <si>
    <t>Strawberry</t>
  </si>
  <si>
    <t>Sportdrank voor: krachttraining</t>
  </si>
  <si>
    <t>PROTEIN PLUS 80% Shake</t>
  </si>
  <si>
    <t>Banana</t>
  </si>
  <si>
    <t>700 gr</t>
  </si>
  <si>
    <t>7l</t>
  </si>
  <si>
    <t xml:space="preserve">Lion Crisp </t>
  </si>
  <si>
    <t>Coconut</t>
  </si>
  <si>
    <t>Energie repen</t>
  </si>
  <si>
    <t>Repen voor: voor en tijdens het sporten</t>
  </si>
  <si>
    <t>NATURAL ENERGY BAR</t>
  </si>
  <si>
    <t>Cacao Crunch</t>
  </si>
  <si>
    <t>24x40 gr</t>
  </si>
  <si>
    <t>Strawberry &amp; Cranberry</t>
  </si>
  <si>
    <t xml:space="preserve">Sweet'n Salty </t>
  </si>
  <si>
    <t>ENERGIZE BAR</t>
  </si>
  <si>
    <t>Berry Blast</t>
  </si>
  <si>
    <t>25x55 gr</t>
  </si>
  <si>
    <t>Mango Passion</t>
  </si>
  <si>
    <t>Cherry Cranberry Twister</t>
  </si>
  <si>
    <t>Banana Punch</t>
  </si>
  <si>
    <t>Mixed</t>
  </si>
  <si>
    <t>PERFORMANCE BAR</t>
  </si>
  <si>
    <t>25x60 gr</t>
  </si>
  <si>
    <t>Vanille Crisp</t>
  </si>
  <si>
    <t>Cookies &amp; Cream</t>
  </si>
  <si>
    <t>Coconut Crisp</t>
  </si>
  <si>
    <t>POWERBAR RIDE SHOTS</t>
  </si>
  <si>
    <t>Dit is geen reep, maar zijn winegum achtige snoepjes voor snelle energie</t>
  </si>
  <si>
    <t>Cola</t>
  </si>
  <si>
    <t>16x60 gr</t>
  </si>
  <si>
    <t>Repen voor: herstel of krachttraining</t>
  </si>
  <si>
    <t>PROTEIN PLUS BAR</t>
  </si>
  <si>
    <t>Reep met extra proteine voor spieropbouw / herstel te bevorderen</t>
  </si>
  <si>
    <t>15x55 gr</t>
  </si>
  <si>
    <t>Cappuccino-Caramel Crisp</t>
  </si>
  <si>
    <t>Vanilla-Coconut</t>
  </si>
  <si>
    <t>Caramel-Vanilla Crisp</t>
  </si>
  <si>
    <t>RIDE BAR</t>
  </si>
  <si>
    <t>Reep met extra veel eiwit, speciaal voor een eiwit rijk dieet</t>
  </si>
  <si>
    <t>Peanut-Caramel</t>
  </si>
  <si>
    <t xml:space="preserve">18x55 gr </t>
  </si>
  <si>
    <t>Choco-Caramel</t>
  </si>
  <si>
    <t>PROTEIN PLUS L-Carnitin Bar</t>
  </si>
  <si>
    <t>Reep met extra proteine (duurdere / betere variant dan in de plus bar) voor spieropbouw / herstel te bevorderen</t>
  </si>
  <si>
    <t>Raspberry</t>
  </si>
  <si>
    <t>30x35 gr</t>
  </si>
  <si>
    <t>Pineapple</t>
  </si>
  <si>
    <t>Energie gels</t>
  </si>
  <si>
    <t>POWERGEL SODIUM</t>
  </si>
  <si>
    <t>Gel met extra "zout"</t>
  </si>
  <si>
    <t>Strawberry/Banana</t>
  </si>
  <si>
    <t>Lemon Lime</t>
  </si>
  <si>
    <t>Tropical</t>
  </si>
  <si>
    <t>POWERGEL CAFFEINE</t>
  </si>
  <si>
    <t>Green Apple</t>
  </si>
  <si>
    <t>Back Currant</t>
  </si>
  <si>
    <t>Voedingssuplementen</t>
  </si>
  <si>
    <t>AMINO LIQUID</t>
  </si>
  <si>
    <t>Aminozuur pillen, voor sneller herstel</t>
  </si>
  <si>
    <t>Ampullen aminozuren</t>
  </si>
  <si>
    <t>MAGNESIUM AMPULS</t>
  </si>
  <si>
    <t>Magnesium met vitamine b6 pillen, zou kramp kunnen voorkomen</t>
  </si>
  <si>
    <t>Citrus</t>
  </si>
  <si>
    <t>Trion eigenvermogen vergroten bijdrage</t>
  </si>
  <si>
    <t>Totaal</t>
  </si>
  <si>
    <t>Rekening nummer:</t>
  </si>
  <si>
    <t>Red fruit punch</t>
  </si>
  <si>
    <t xml:space="preserve">1320 gr </t>
  </si>
  <si>
    <t>9l</t>
  </si>
  <si>
    <t>ISO ACTIVE</t>
  </si>
  <si>
    <t>Blood orange</t>
  </si>
  <si>
    <t>12l</t>
  </si>
  <si>
    <t>POWERGEL FRUIT</t>
  </si>
  <si>
    <t>Gel met extra cafeine, voor in de "finale"</t>
  </si>
  <si>
    <t>Gel op basis van van fruit, met en zonder cafeine</t>
  </si>
  <si>
    <t>Mango passion guarana cafeine</t>
  </si>
  <si>
    <t>ISO MAX, met pepti pro en cafeine</t>
  </si>
  <si>
    <t>E-mail:</t>
  </si>
  <si>
    <t>Akkoord automatische incasso:*</t>
  </si>
  <si>
    <t>*Indien geen NL bankrekening moet het geld zelf overgemaakt worden</t>
  </si>
  <si>
    <t>WHEY ISOLATE</t>
  </si>
  <si>
    <t>Pure whey eiwit voor het maken van je eigen hertstel drank</t>
  </si>
  <si>
    <t>Prijs - 50%</t>
  </si>
  <si>
    <t>1100 gr</t>
  </si>
  <si>
    <t>36 porties</t>
  </si>
  <si>
    <t>Accessoires</t>
  </si>
  <si>
    <t>BIDONS</t>
  </si>
  <si>
    <t>700 ml bidon</t>
  </si>
  <si>
    <t>Trion prijs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</si>
</sst>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9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locked="0"/>
    </xf>
    <xf numFmtId="0" fontId="38" fillId="33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38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41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42" fillId="36" borderId="0" xfId="0" applyFont="1" applyFill="1" applyBorder="1" applyAlignment="1">
      <alignment horizontal="center"/>
    </xf>
    <xf numFmtId="0" fontId="38" fillId="37" borderId="0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" width="3.00390625" style="1" customWidth="1"/>
    <col min="2" max="2" width="29.28125" style="1" customWidth="1"/>
    <col min="3" max="3" width="12.7109375" style="1" customWidth="1"/>
    <col min="4" max="4" width="13.28125" style="1" customWidth="1"/>
    <col min="5" max="5" width="11.28125" style="1" customWidth="1"/>
    <col min="6" max="6" width="11.140625" style="1" customWidth="1"/>
    <col min="7" max="7" width="11.57421875" style="1" customWidth="1"/>
    <col min="8" max="9" width="9.140625" style="1" customWidth="1"/>
    <col min="10" max="10" width="4.421875" style="1" customWidth="1"/>
    <col min="11" max="19" width="9.140625" style="3" customWidth="1"/>
    <col min="20" max="16384" width="9.140625" style="1" customWidth="1"/>
  </cols>
  <sheetData>
    <row r="1" spans="1:10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>
      <c r="A2" s="2"/>
      <c r="B2" s="3"/>
      <c r="C2" s="3"/>
      <c r="D2" s="2"/>
      <c r="E2" s="2"/>
      <c r="F2" s="2"/>
      <c r="G2" s="2"/>
      <c r="H2" s="2"/>
      <c r="I2" s="2"/>
      <c r="J2" s="2"/>
    </row>
    <row r="3" spans="1:10" ht="15">
      <c r="A3" s="2"/>
      <c r="B3" s="4" t="s">
        <v>1</v>
      </c>
      <c r="C3" s="54"/>
      <c r="D3" s="54"/>
      <c r="E3" s="54"/>
      <c r="F3" s="3"/>
      <c r="G3" s="3"/>
      <c r="H3" s="3"/>
      <c r="I3" s="2"/>
      <c r="J3" s="2"/>
    </row>
    <row r="4" spans="1:10" ht="15">
      <c r="A4" s="2"/>
      <c r="B4" s="4" t="s">
        <v>111</v>
      </c>
      <c r="C4" s="55"/>
      <c r="D4" s="55"/>
      <c r="E4" s="55"/>
      <c r="F4" s="2"/>
      <c r="G4" s="33"/>
      <c r="H4" s="33"/>
      <c r="I4" s="2"/>
      <c r="J4" s="2"/>
    </row>
    <row r="5" spans="1:10" ht="15">
      <c r="A5" s="2"/>
      <c r="B5" s="4" t="s">
        <v>99</v>
      </c>
      <c r="C5" s="54"/>
      <c r="D5" s="54"/>
      <c r="E5" s="54"/>
      <c r="F5" s="2"/>
      <c r="G5" s="33"/>
      <c r="H5" s="33"/>
      <c r="I5" s="2"/>
      <c r="J5" s="2"/>
    </row>
    <row r="6" spans="1:10" ht="15">
      <c r="A6" s="2"/>
      <c r="B6" s="39" t="s">
        <v>112</v>
      </c>
      <c r="C6" s="56"/>
      <c r="D6" s="57"/>
      <c r="E6" s="58"/>
      <c r="F6" s="2"/>
      <c r="G6" s="33"/>
      <c r="H6" s="33"/>
      <c r="I6" s="2"/>
      <c r="J6" s="2"/>
    </row>
    <row r="7" spans="1:10" ht="15">
      <c r="A7" s="2"/>
      <c r="B7" s="43" t="s">
        <v>113</v>
      </c>
      <c r="C7" s="40"/>
      <c r="D7" s="41"/>
      <c r="E7" s="42"/>
      <c r="F7" s="2"/>
      <c r="G7" s="33"/>
      <c r="H7" s="33"/>
      <c r="I7" s="2"/>
      <c r="J7" s="2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8.75">
      <c r="A9" s="52" t="s">
        <v>2</v>
      </c>
      <c r="B9" s="52"/>
      <c r="C9" s="52"/>
      <c r="D9" s="52"/>
      <c r="E9" s="52"/>
      <c r="F9" s="52"/>
      <c r="G9" s="52"/>
      <c r="H9" s="5"/>
      <c r="I9" s="5"/>
      <c r="J9" s="5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51" t="s">
        <v>3</v>
      </c>
      <c r="B11" s="51"/>
      <c r="C11" s="51"/>
      <c r="D11" s="51"/>
      <c r="E11" s="51"/>
      <c r="F11" s="51"/>
      <c r="G11" s="51"/>
      <c r="H11" s="3"/>
      <c r="I11" s="3"/>
      <c r="J11" s="3"/>
    </row>
    <row r="12" spans="1:10" ht="15">
      <c r="A12" s="6" t="s">
        <v>4</v>
      </c>
      <c r="B12" s="7"/>
      <c r="C12" s="3"/>
      <c r="D12" s="3"/>
      <c r="E12" s="3"/>
      <c r="F12" s="3"/>
      <c r="G12" s="3"/>
      <c r="H12" s="3"/>
      <c r="I12" s="3"/>
      <c r="J12" s="3"/>
    </row>
    <row r="13" spans="1:19" ht="15">
      <c r="A13" s="3"/>
      <c r="B13" s="8" t="s">
        <v>5</v>
      </c>
      <c r="C13" s="3" t="s">
        <v>6</v>
      </c>
      <c r="D13" s="3" t="s">
        <v>7</v>
      </c>
      <c r="E13" s="9" t="s">
        <v>8</v>
      </c>
      <c r="F13" s="3" t="s">
        <v>9</v>
      </c>
      <c r="G13" s="3"/>
      <c r="H13" s="3" t="s">
        <v>10</v>
      </c>
      <c r="I13" s="3" t="s">
        <v>11</v>
      </c>
      <c r="J13" s="3"/>
      <c r="S13" s="1"/>
    </row>
    <row r="14" spans="1:19" ht="15">
      <c r="A14" s="3"/>
      <c r="B14" s="10" t="s">
        <v>12</v>
      </c>
      <c r="C14" s="11" t="s">
        <v>13</v>
      </c>
      <c r="D14" s="12" t="s">
        <v>14</v>
      </c>
      <c r="E14" s="12">
        <v>26.5</v>
      </c>
      <c r="F14" s="13">
        <f>E14*0.5</f>
        <v>13.25</v>
      </c>
      <c r="G14" s="3"/>
      <c r="H14" s="32"/>
      <c r="I14" s="14">
        <f>F14*H14</f>
        <v>0</v>
      </c>
      <c r="J14" s="3"/>
      <c r="S14" s="1"/>
    </row>
    <row r="15" spans="1:19" ht="15">
      <c r="A15" s="3"/>
      <c r="B15" s="15" t="s">
        <v>15</v>
      </c>
      <c r="C15" s="11" t="s">
        <v>13</v>
      </c>
      <c r="D15" s="12" t="s">
        <v>14</v>
      </c>
      <c r="E15" s="12">
        <v>26.5</v>
      </c>
      <c r="F15" s="13">
        <f>E15*0.5</f>
        <v>13.25</v>
      </c>
      <c r="G15" s="3"/>
      <c r="H15" s="32"/>
      <c r="I15" s="14">
        <f>F15*H15</f>
        <v>0</v>
      </c>
      <c r="J15" s="3"/>
      <c r="S15" s="1"/>
    </row>
    <row r="16" spans="1:19" ht="15">
      <c r="A16" s="3"/>
      <c r="B16" s="10" t="s">
        <v>12</v>
      </c>
      <c r="C16" s="11" t="s">
        <v>16</v>
      </c>
      <c r="D16" s="12" t="s">
        <v>17</v>
      </c>
      <c r="E16" s="12">
        <v>39.5</v>
      </c>
      <c r="F16" s="13">
        <f>E16*0.5</f>
        <v>19.75</v>
      </c>
      <c r="G16" s="3"/>
      <c r="H16" s="32"/>
      <c r="I16" s="14">
        <f>F16*H16</f>
        <v>0</v>
      </c>
      <c r="J16" s="3"/>
      <c r="S16" s="1"/>
    </row>
    <row r="17" spans="1:19" ht="15">
      <c r="A17" s="3"/>
      <c r="B17" s="15" t="s">
        <v>15</v>
      </c>
      <c r="C17" s="11" t="s">
        <v>16</v>
      </c>
      <c r="D17" s="12" t="s">
        <v>17</v>
      </c>
      <c r="E17" s="12">
        <v>39.5</v>
      </c>
      <c r="F17" s="13">
        <f>E17*0.5</f>
        <v>19.75</v>
      </c>
      <c r="G17" s="3"/>
      <c r="H17" s="32"/>
      <c r="I17" s="14">
        <f>F17*H17</f>
        <v>0</v>
      </c>
      <c r="J17" s="3"/>
      <c r="S17" s="1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51" t="s">
        <v>18</v>
      </c>
      <c r="B19" s="51"/>
      <c r="C19" s="51"/>
      <c r="D19" s="51"/>
      <c r="E19" s="51"/>
      <c r="F19" s="51"/>
      <c r="G19" s="51"/>
      <c r="H19" s="3"/>
      <c r="I19" s="3"/>
      <c r="J19" s="3"/>
    </row>
    <row r="20" spans="1:10" ht="15">
      <c r="A20" s="16" t="s">
        <v>103</v>
      </c>
      <c r="B20" s="8"/>
      <c r="C20" s="3"/>
      <c r="D20" s="3"/>
      <c r="E20" s="3"/>
      <c r="F20" s="3"/>
      <c r="G20" s="3"/>
      <c r="H20" s="3"/>
      <c r="I20" s="3"/>
      <c r="J20" s="3"/>
    </row>
    <row r="21" spans="1:19" ht="15">
      <c r="A21" s="8"/>
      <c r="B21" s="8" t="s">
        <v>5</v>
      </c>
      <c r="C21" s="3" t="s">
        <v>6</v>
      </c>
      <c r="D21" s="3" t="s">
        <v>7</v>
      </c>
      <c r="E21" s="3" t="s">
        <v>8</v>
      </c>
      <c r="F21" s="3" t="s">
        <v>9</v>
      </c>
      <c r="G21" s="3"/>
      <c r="H21" s="3" t="s">
        <v>10</v>
      </c>
      <c r="I21" s="3" t="s">
        <v>11</v>
      </c>
      <c r="J21" s="3"/>
      <c r="S21" s="1"/>
    </row>
    <row r="22" spans="1:19" ht="15">
      <c r="A22" s="3"/>
      <c r="B22" s="15" t="s">
        <v>19</v>
      </c>
      <c r="C22" s="36" t="s">
        <v>101</v>
      </c>
      <c r="D22" s="12" t="s">
        <v>20</v>
      </c>
      <c r="E22" s="17">
        <v>21.9</v>
      </c>
      <c r="F22" s="13">
        <f aca="true" t="shared" si="0" ref="F22:F27">E22*0.5</f>
        <v>10.95</v>
      </c>
      <c r="G22" s="3"/>
      <c r="H22" s="32"/>
      <c r="I22" s="14">
        <f aca="true" t="shared" si="1" ref="I22:I27">F22*H22</f>
        <v>0</v>
      </c>
      <c r="J22" s="3"/>
      <c r="S22" s="1"/>
    </row>
    <row r="23" spans="1:19" ht="15">
      <c r="A23" s="3"/>
      <c r="B23" s="15" t="s">
        <v>12</v>
      </c>
      <c r="C23" s="36" t="s">
        <v>101</v>
      </c>
      <c r="D23" s="12" t="s">
        <v>20</v>
      </c>
      <c r="E23" s="17">
        <v>21.9</v>
      </c>
      <c r="F23" s="13">
        <f t="shared" si="0"/>
        <v>10.95</v>
      </c>
      <c r="G23" s="3"/>
      <c r="H23" s="32"/>
      <c r="I23" s="14">
        <f t="shared" si="1"/>
        <v>0</v>
      </c>
      <c r="J23" s="3"/>
      <c r="S23" s="1"/>
    </row>
    <row r="24" spans="1:19" ht="15">
      <c r="A24" s="3"/>
      <c r="B24" s="35" t="s">
        <v>100</v>
      </c>
      <c r="C24" s="36" t="s">
        <v>101</v>
      </c>
      <c r="D24" s="12" t="s">
        <v>20</v>
      </c>
      <c r="E24" s="17">
        <v>21.9</v>
      </c>
      <c r="F24" s="13">
        <f t="shared" si="0"/>
        <v>10.95</v>
      </c>
      <c r="G24" s="3"/>
      <c r="H24" s="32"/>
      <c r="I24" s="14">
        <f t="shared" si="1"/>
        <v>0</v>
      </c>
      <c r="J24" s="3"/>
      <c r="S24" s="1"/>
    </row>
    <row r="25" spans="1:19" ht="15">
      <c r="A25" s="3"/>
      <c r="B25" s="15" t="s">
        <v>19</v>
      </c>
      <c r="C25" s="11">
        <v>600</v>
      </c>
      <c r="D25" s="21" t="s">
        <v>102</v>
      </c>
      <c r="E25" s="17">
        <v>10.9</v>
      </c>
      <c r="F25" s="13">
        <f t="shared" si="0"/>
        <v>5.45</v>
      </c>
      <c r="G25" s="3"/>
      <c r="H25" s="32"/>
      <c r="I25" s="14">
        <f t="shared" si="1"/>
        <v>0</v>
      </c>
      <c r="J25" s="3"/>
      <c r="S25" s="1"/>
    </row>
    <row r="26" spans="1:19" ht="15">
      <c r="A26" s="3"/>
      <c r="B26" s="15" t="s">
        <v>12</v>
      </c>
      <c r="C26" s="11">
        <v>600</v>
      </c>
      <c r="D26" s="21" t="s">
        <v>102</v>
      </c>
      <c r="E26" s="17">
        <v>10.9</v>
      </c>
      <c r="F26" s="13">
        <f t="shared" si="0"/>
        <v>5.45</v>
      </c>
      <c r="G26" s="3"/>
      <c r="H26" s="32"/>
      <c r="I26" s="14">
        <f t="shared" si="1"/>
        <v>0</v>
      </c>
      <c r="J26" s="3"/>
      <c r="S26" s="1"/>
    </row>
    <row r="27" spans="1:19" ht="15">
      <c r="A27" s="3"/>
      <c r="B27" s="35" t="s">
        <v>100</v>
      </c>
      <c r="C27" s="11">
        <v>600</v>
      </c>
      <c r="D27" s="21" t="s">
        <v>102</v>
      </c>
      <c r="E27" s="17">
        <v>10.9</v>
      </c>
      <c r="F27" s="13">
        <f t="shared" si="0"/>
        <v>5.45</v>
      </c>
      <c r="G27" s="3"/>
      <c r="H27" s="32"/>
      <c r="I27" s="14">
        <f t="shared" si="1"/>
        <v>0</v>
      </c>
      <c r="J27" s="3"/>
      <c r="S27" s="1"/>
    </row>
    <row r="28" spans="1:10" ht="15">
      <c r="A28" s="3"/>
      <c r="B28" s="18"/>
      <c r="C28" s="19"/>
      <c r="D28" s="3"/>
      <c r="E28" s="20"/>
      <c r="F28" s="3"/>
      <c r="G28" s="3"/>
      <c r="H28" s="3"/>
      <c r="I28" s="3"/>
      <c r="J28" s="3"/>
    </row>
    <row r="29" spans="1:10" ht="15">
      <c r="A29" s="16" t="s">
        <v>110</v>
      </c>
      <c r="B29" s="8"/>
      <c r="C29" s="3"/>
      <c r="D29" s="3"/>
      <c r="E29" s="3"/>
      <c r="F29" s="3"/>
      <c r="G29" s="3"/>
      <c r="H29" s="3"/>
      <c r="I29" s="3"/>
      <c r="J29" s="3"/>
    </row>
    <row r="30" spans="1:19" ht="15">
      <c r="A30" s="8"/>
      <c r="B30" s="8" t="s">
        <v>5</v>
      </c>
      <c r="C30" s="3" t="s">
        <v>6</v>
      </c>
      <c r="D30" s="3" t="s">
        <v>7</v>
      </c>
      <c r="E30" s="3" t="s">
        <v>8</v>
      </c>
      <c r="F30" s="3" t="s">
        <v>9</v>
      </c>
      <c r="G30" s="3"/>
      <c r="H30" s="3" t="s">
        <v>10</v>
      </c>
      <c r="I30" s="3" t="s">
        <v>11</v>
      </c>
      <c r="J30" s="3"/>
      <c r="S30" s="1"/>
    </row>
    <row r="31" spans="1:19" ht="15">
      <c r="A31" s="3"/>
      <c r="B31" s="35" t="s">
        <v>104</v>
      </c>
      <c r="C31" s="36" t="s">
        <v>26</v>
      </c>
      <c r="D31" s="21" t="s">
        <v>105</v>
      </c>
      <c r="E31" s="17">
        <v>30.9</v>
      </c>
      <c r="F31" s="13">
        <f>E31*0.5</f>
        <v>15.45</v>
      </c>
      <c r="G31" s="3"/>
      <c r="H31" s="32"/>
      <c r="I31" s="14">
        <f>F31*H31</f>
        <v>0</v>
      </c>
      <c r="J31" s="3"/>
      <c r="S31" s="1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51" t="s">
        <v>22</v>
      </c>
      <c r="B33" s="51"/>
      <c r="C33" s="51"/>
      <c r="D33" s="51"/>
      <c r="E33" s="51"/>
      <c r="F33" s="51"/>
      <c r="G33" s="51"/>
      <c r="H33" s="3"/>
      <c r="I33" s="3"/>
      <c r="J33" s="3"/>
    </row>
    <row r="34" spans="1:10" ht="15">
      <c r="A34" s="16" t="s">
        <v>23</v>
      </c>
      <c r="B34" s="3"/>
      <c r="C34" s="3"/>
      <c r="D34" s="3"/>
      <c r="E34" s="3"/>
      <c r="F34" s="3"/>
      <c r="G34" s="3"/>
      <c r="H34" s="3"/>
      <c r="I34" s="3"/>
      <c r="J34" s="3"/>
    </row>
    <row r="35" spans="1:19" ht="15">
      <c r="A35" s="8"/>
      <c r="B35" s="8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/>
      <c r="H35" s="3" t="s">
        <v>10</v>
      </c>
      <c r="I35" s="3" t="s">
        <v>11</v>
      </c>
      <c r="J35" s="3"/>
      <c r="S35" s="1"/>
    </row>
    <row r="36" spans="1:19" ht="15">
      <c r="A36" s="3"/>
      <c r="B36" s="15" t="s">
        <v>24</v>
      </c>
      <c r="C36" s="11" t="s">
        <v>21</v>
      </c>
      <c r="D36" s="21" t="s">
        <v>25</v>
      </c>
      <c r="E36" s="17">
        <v>15.9</v>
      </c>
      <c r="F36" s="13">
        <f>E36*0.5</f>
        <v>7.95</v>
      </c>
      <c r="G36" s="3"/>
      <c r="H36" s="32"/>
      <c r="I36" s="14">
        <f>F36*H36</f>
        <v>0</v>
      </c>
      <c r="J36" s="3"/>
      <c r="S36" s="1"/>
    </row>
    <row r="37" spans="1:19" ht="15">
      <c r="A37" s="3"/>
      <c r="B37" s="22" t="s">
        <v>24</v>
      </c>
      <c r="C37" s="11" t="s">
        <v>26</v>
      </c>
      <c r="D37" s="21" t="s">
        <v>27</v>
      </c>
      <c r="E37" s="17">
        <v>38.7</v>
      </c>
      <c r="F37" s="13">
        <f>E37*0.5</f>
        <v>19.35</v>
      </c>
      <c r="G37" s="3"/>
      <c r="H37" s="32"/>
      <c r="I37" s="14">
        <f>F37*H37</f>
        <v>0</v>
      </c>
      <c r="J37" s="3"/>
      <c r="S37" s="1"/>
    </row>
    <row r="38" spans="1:10" ht="15">
      <c r="A38" s="3"/>
      <c r="B38" s="8"/>
      <c r="C38" s="19"/>
      <c r="D38" s="3"/>
      <c r="E38" s="20"/>
      <c r="F38" s="3"/>
      <c r="G38" s="3"/>
      <c r="H38" s="3"/>
      <c r="I38" s="3"/>
      <c r="J38" s="3"/>
    </row>
    <row r="39" spans="1:10" ht="15">
      <c r="A39" s="16" t="s">
        <v>28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5">
      <c r="A40" s="16"/>
      <c r="B40" s="9" t="s">
        <v>29</v>
      </c>
      <c r="C40" s="3"/>
      <c r="D40" s="3"/>
      <c r="E40" s="3"/>
      <c r="F40" s="3"/>
      <c r="G40" s="3"/>
      <c r="H40" s="3"/>
      <c r="I40" s="3"/>
      <c r="J40" s="3"/>
    </row>
    <row r="41" spans="1:9" ht="15">
      <c r="A41" s="8"/>
      <c r="B41" s="8" t="s">
        <v>5</v>
      </c>
      <c r="C41" s="3" t="s">
        <v>6</v>
      </c>
      <c r="D41" s="3" t="s">
        <v>7</v>
      </c>
      <c r="E41" s="3" t="s">
        <v>8</v>
      </c>
      <c r="F41" s="3" t="s">
        <v>9</v>
      </c>
      <c r="G41" s="3"/>
      <c r="H41" s="3" t="s">
        <v>10</v>
      </c>
      <c r="I41" s="3" t="s">
        <v>11</v>
      </c>
    </row>
    <row r="42" spans="1:19" ht="15">
      <c r="A42" s="3"/>
      <c r="B42" s="22" t="s">
        <v>30</v>
      </c>
      <c r="C42" s="11" t="s">
        <v>31</v>
      </c>
      <c r="D42" s="21" t="s">
        <v>32</v>
      </c>
      <c r="E42" s="17">
        <v>44.9</v>
      </c>
      <c r="F42" s="13">
        <f>E42*0.5</f>
        <v>22.45</v>
      </c>
      <c r="G42" s="3"/>
      <c r="H42" s="32"/>
      <c r="I42" s="14">
        <f>F42*H42</f>
        <v>0</v>
      </c>
      <c r="J42" s="3"/>
      <c r="S42" s="1"/>
    </row>
    <row r="43" spans="1:19" ht="15">
      <c r="A43" s="3"/>
      <c r="B43" s="15" t="s">
        <v>33</v>
      </c>
      <c r="C43" s="11" t="s">
        <v>31</v>
      </c>
      <c r="D43" s="21" t="s">
        <v>32</v>
      </c>
      <c r="E43" s="17">
        <v>44.9</v>
      </c>
      <c r="F43" s="13">
        <f>E43*0.5</f>
        <v>22.45</v>
      </c>
      <c r="G43" s="3"/>
      <c r="H43" s="32"/>
      <c r="I43" s="14">
        <f>F43*H43</f>
        <v>0</v>
      </c>
      <c r="J43" s="3"/>
      <c r="S43" s="1"/>
    </row>
    <row r="44" spans="1:19" ht="15">
      <c r="A44" s="3"/>
      <c r="B44" s="15" t="s">
        <v>24</v>
      </c>
      <c r="C44" s="11" t="s">
        <v>31</v>
      </c>
      <c r="D44" s="21" t="s">
        <v>32</v>
      </c>
      <c r="E44" s="17">
        <v>44.9</v>
      </c>
      <c r="F44" s="13">
        <f>E44*0.5</f>
        <v>22.45</v>
      </c>
      <c r="G44" s="3"/>
      <c r="H44" s="32"/>
      <c r="I44" s="14">
        <f>F44*H44</f>
        <v>0</v>
      </c>
      <c r="J44" s="3"/>
      <c r="S44" s="1"/>
    </row>
    <row r="45" spans="1:19" ht="15">
      <c r="A45" s="3"/>
      <c r="B45" s="18"/>
      <c r="C45" s="19"/>
      <c r="D45" s="9"/>
      <c r="E45" s="20"/>
      <c r="F45" s="3"/>
      <c r="G45" s="3"/>
      <c r="H45" s="37"/>
      <c r="I45" s="3"/>
      <c r="J45" s="3"/>
      <c r="S45" s="1"/>
    </row>
    <row r="46" spans="1:19" ht="15">
      <c r="A46" s="38" t="s">
        <v>114</v>
      </c>
      <c r="B46" s="18"/>
      <c r="C46" s="19"/>
      <c r="D46" s="9"/>
      <c r="E46" s="20"/>
      <c r="F46" s="3"/>
      <c r="G46" s="3"/>
      <c r="H46" s="37"/>
      <c r="I46" s="3"/>
      <c r="J46" s="3"/>
      <c r="S46" s="1"/>
    </row>
    <row r="47" spans="1:19" ht="15">
      <c r="A47" s="3"/>
      <c r="B47" s="23" t="s">
        <v>115</v>
      </c>
      <c r="C47" s="19"/>
      <c r="D47" s="9"/>
      <c r="E47" s="20"/>
      <c r="F47" s="3"/>
      <c r="G47" s="3"/>
      <c r="H47" s="37"/>
      <c r="I47" s="3"/>
      <c r="J47" s="3"/>
      <c r="S47" s="1"/>
    </row>
    <row r="48" spans="1:19" ht="15">
      <c r="A48" s="3"/>
      <c r="B48" s="23" t="s">
        <v>5</v>
      </c>
      <c r="C48" s="2" t="s">
        <v>6</v>
      </c>
      <c r="D48" s="9" t="s">
        <v>7</v>
      </c>
      <c r="E48" s="44" t="s">
        <v>8</v>
      </c>
      <c r="F48" s="9" t="s">
        <v>116</v>
      </c>
      <c r="G48" s="3"/>
      <c r="H48" s="45" t="s">
        <v>10</v>
      </c>
      <c r="I48" s="9" t="s">
        <v>11</v>
      </c>
      <c r="J48" s="3"/>
      <c r="S48" s="1"/>
    </row>
    <row r="49" spans="1:19" ht="15">
      <c r="A49" s="3"/>
      <c r="B49" s="35" t="s">
        <v>30</v>
      </c>
      <c r="C49" s="36" t="s">
        <v>117</v>
      </c>
      <c r="D49" s="21" t="s">
        <v>118</v>
      </c>
      <c r="E49" s="17">
        <v>65.18</v>
      </c>
      <c r="F49" s="13">
        <v>32.59</v>
      </c>
      <c r="G49" s="3"/>
      <c r="H49" s="32"/>
      <c r="I49" s="14">
        <f>H49*F49</f>
        <v>0</v>
      </c>
      <c r="J49" s="3"/>
      <c r="S49" s="1"/>
    </row>
    <row r="50" spans="1:10" ht="15">
      <c r="A50" s="3"/>
      <c r="B50" s="8"/>
      <c r="C50" s="3"/>
      <c r="D50" s="3"/>
      <c r="E50" s="3"/>
      <c r="F50" s="3"/>
      <c r="G50" s="3"/>
      <c r="H50" s="3"/>
      <c r="I50" s="3"/>
      <c r="J50" s="3"/>
    </row>
    <row r="51" spans="1:10" ht="15">
      <c r="A51" s="51" t="s">
        <v>34</v>
      </c>
      <c r="B51" s="51"/>
      <c r="C51" s="51"/>
      <c r="D51" s="51"/>
      <c r="E51" s="51"/>
      <c r="F51" s="51"/>
      <c r="G51" s="51"/>
      <c r="H51" s="3"/>
      <c r="I51" s="3"/>
      <c r="J51" s="3"/>
    </row>
    <row r="52" spans="1:10" ht="15">
      <c r="A52" s="16" t="s">
        <v>35</v>
      </c>
      <c r="B52" s="3"/>
      <c r="C52" s="3"/>
      <c r="D52" s="3"/>
      <c r="E52" s="3"/>
      <c r="F52" s="3"/>
      <c r="G52" s="3"/>
      <c r="H52" s="3"/>
      <c r="I52" s="3"/>
      <c r="J52" s="3"/>
    </row>
    <row r="53" spans="1:19" ht="15">
      <c r="A53" s="8"/>
      <c r="B53" s="8" t="s">
        <v>5</v>
      </c>
      <c r="C53" s="3" t="s">
        <v>6</v>
      </c>
      <c r="D53" s="3" t="s">
        <v>7</v>
      </c>
      <c r="E53" s="3" t="s">
        <v>8</v>
      </c>
      <c r="F53" s="3" t="s">
        <v>9</v>
      </c>
      <c r="G53" s="3"/>
      <c r="H53" s="3" t="s">
        <v>10</v>
      </c>
      <c r="I53" s="3" t="s">
        <v>11</v>
      </c>
      <c r="J53" s="3"/>
      <c r="S53" s="1"/>
    </row>
    <row r="54" spans="1:19" ht="15">
      <c r="A54" s="3"/>
      <c r="B54" s="22" t="s">
        <v>36</v>
      </c>
      <c r="C54" s="11" t="s">
        <v>37</v>
      </c>
      <c r="D54" s="21" t="s">
        <v>38</v>
      </c>
      <c r="E54" s="17">
        <v>32.9</v>
      </c>
      <c r="F54" s="13">
        <f aca="true" t="shared" si="2" ref="F54:F59">E54*0.5</f>
        <v>16.45</v>
      </c>
      <c r="G54" s="3"/>
      <c r="H54" s="32"/>
      <c r="I54" s="14">
        <f aca="true" t="shared" si="3" ref="I54:I59">F54*H54</f>
        <v>0</v>
      </c>
      <c r="J54" s="3"/>
      <c r="S54" s="1"/>
    </row>
    <row r="55" spans="1:19" ht="15">
      <c r="A55" s="3"/>
      <c r="B55" s="15" t="s">
        <v>33</v>
      </c>
      <c r="C55" s="11" t="s">
        <v>37</v>
      </c>
      <c r="D55" s="21" t="s">
        <v>38</v>
      </c>
      <c r="E55" s="17">
        <v>32.9</v>
      </c>
      <c r="F55" s="13">
        <f t="shared" si="2"/>
        <v>16.45</v>
      </c>
      <c r="G55" s="3"/>
      <c r="H55" s="32"/>
      <c r="I55" s="14">
        <f t="shared" si="3"/>
        <v>0</v>
      </c>
      <c r="J55" s="3"/>
      <c r="S55" s="1"/>
    </row>
    <row r="56" spans="1:19" ht="15">
      <c r="A56" s="3"/>
      <c r="B56" s="15" t="s">
        <v>30</v>
      </c>
      <c r="C56" s="11" t="s">
        <v>37</v>
      </c>
      <c r="D56" s="21" t="s">
        <v>38</v>
      </c>
      <c r="E56" s="17">
        <v>32.9</v>
      </c>
      <c r="F56" s="13">
        <f t="shared" si="2"/>
        <v>16.45</v>
      </c>
      <c r="G56" s="3"/>
      <c r="H56" s="32"/>
      <c r="I56" s="14">
        <f t="shared" si="3"/>
        <v>0</v>
      </c>
      <c r="J56" s="3"/>
      <c r="S56" s="1"/>
    </row>
    <row r="57" spans="1:19" ht="15">
      <c r="A57" s="3"/>
      <c r="B57" s="15" t="s">
        <v>24</v>
      </c>
      <c r="C57" s="11" t="s">
        <v>37</v>
      </c>
      <c r="D57" s="21" t="s">
        <v>38</v>
      </c>
      <c r="E57" s="17">
        <v>32.9</v>
      </c>
      <c r="F57" s="13">
        <f t="shared" si="2"/>
        <v>16.45</v>
      </c>
      <c r="G57" s="3"/>
      <c r="H57" s="32"/>
      <c r="I57" s="14">
        <f t="shared" si="3"/>
        <v>0</v>
      </c>
      <c r="J57" s="3"/>
      <c r="S57" s="1"/>
    </row>
    <row r="58" spans="1:19" ht="15">
      <c r="A58" s="3"/>
      <c r="B58" s="15" t="s">
        <v>39</v>
      </c>
      <c r="C58" s="11" t="s">
        <v>37</v>
      </c>
      <c r="D58" s="21" t="s">
        <v>38</v>
      </c>
      <c r="E58" s="17">
        <v>32.9</v>
      </c>
      <c r="F58" s="13">
        <f t="shared" si="2"/>
        <v>16.45</v>
      </c>
      <c r="G58" s="3"/>
      <c r="H58" s="32"/>
      <c r="I58" s="14">
        <f t="shared" si="3"/>
        <v>0</v>
      </c>
      <c r="J58" s="3"/>
      <c r="S58" s="1"/>
    </row>
    <row r="59" spans="1:19" ht="15">
      <c r="A59" s="3"/>
      <c r="B59" s="15" t="s">
        <v>40</v>
      </c>
      <c r="C59" s="11" t="s">
        <v>37</v>
      </c>
      <c r="D59" s="21" t="s">
        <v>38</v>
      </c>
      <c r="E59" s="17">
        <v>32.9</v>
      </c>
      <c r="F59" s="13">
        <f t="shared" si="2"/>
        <v>16.45</v>
      </c>
      <c r="G59" s="3"/>
      <c r="H59" s="32"/>
      <c r="I59" s="14">
        <f t="shared" si="3"/>
        <v>0</v>
      </c>
      <c r="J59" s="3"/>
      <c r="S59" s="1"/>
    </row>
    <row r="60" spans="1:10" ht="1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8.75">
      <c r="A62" s="52" t="s">
        <v>41</v>
      </c>
      <c r="B62" s="52"/>
      <c r="C62" s="52"/>
      <c r="D62" s="52"/>
      <c r="E62" s="52"/>
      <c r="F62" s="52"/>
      <c r="G62" s="52"/>
      <c r="H62" s="5"/>
      <c r="I62" s="5"/>
      <c r="J62" s="5"/>
    </row>
    <row r="63" spans="1:10" ht="1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>
      <c r="A64" s="51" t="s">
        <v>42</v>
      </c>
      <c r="B64" s="51"/>
      <c r="C64" s="51"/>
      <c r="D64" s="51"/>
      <c r="E64" s="51"/>
      <c r="F64" s="51"/>
      <c r="G64" s="51"/>
      <c r="H64" s="3"/>
      <c r="I64" s="3"/>
      <c r="J64" s="3"/>
    </row>
    <row r="65" spans="1:10" ht="15">
      <c r="A65" s="16" t="s">
        <v>43</v>
      </c>
      <c r="B65" s="3"/>
      <c r="C65" s="3"/>
      <c r="D65" s="3"/>
      <c r="E65" s="3"/>
      <c r="F65" s="3"/>
      <c r="G65" s="3"/>
      <c r="H65" s="3"/>
      <c r="I65" s="3"/>
      <c r="J65" s="3"/>
    </row>
    <row r="66" spans="1:19" ht="15">
      <c r="A66" s="3"/>
      <c r="B66" s="8" t="s">
        <v>5</v>
      </c>
      <c r="C66" s="3" t="s">
        <v>6</v>
      </c>
      <c r="D66" s="3" t="s">
        <v>7</v>
      </c>
      <c r="E66" s="3" t="s">
        <v>8</v>
      </c>
      <c r="F66" s="3" t="s">
        <v>9</v>
      </c>
      <c r="G66" s="3"/>
      <c r="H66" s="3" t="s">
        <v>10</v>
      </c>
      <c r="I66" s="3" t="s">
        <v>11</v>
      </c>
      <c r="J66" s="3"/>
      <c r="S66" s="1"/>
    </row>
    <row r="67" spans="1:19" ht="15">
      <c r="A67" s="3"/>
      <c r="B67" s="22" t="s">
        <v>44</v>
      </c>
      <c r="C67" s="11" t="s">
        <v>45</v>
      </c>
      <c r="D67" s="12">
        <v>24</v>
      </c>
      <c r="E67" s="12">
        <v>33.6</v>
      </c>
      <c r="F67" s="13">
        <f>E67*0.5</f>
        <v>16.8</v>
      </c>
      <c r="G67" s="3"/>
      <c r="H67" s="32"/>
      <c r="I67" s="14">
        <f>F67*H67</f>
        <v>0</v>
      </c>
      <c r="J67" s="3"/>
      <c r="S67" s="1"/>
    </row>
    <row r="68" spans="1:19" ht="15">
      <c r="A68" s="3"/>
      <c r="B68" s="15" t="s">
        <v>46</v>
      </c>
      <c r="C68" s="11" t="s">
        <v>45</v>
      </c>
      <c r="D68" s="12">
        <v>24</v>
      </c>
      <c r="E68" s="12">
        <v>33.6</v>
      </c>
      <c r="F68" s="13">
        <f>E68*0.5</f>
        <v>16.8</v>
      </c>
      <c r="G68" s="3"/>
      <c r="H68" s="32"/>
      <c r="I68" s="14">
        <f>F68*H68</f>
        <v>0</v>
      </c>
      <c r="J68" s="3"/>
      <c r="S68" s="1"/>
    </row>
    <row r="69" spans="1:19" ht="15">
      <c r="A69" s="3"/>
      <c r="B69" s="15" t="s">
        <v>47</v>
      </c>
      <c r="C69" s="11" t="s">
        <v>45</v>
      </c>
      <c r="D69" s="12">
        <v>24</v>
      </c>
      <c r="E69" s="12">
        <v>33.6</v>
      </c>
      <c r="F69" s="13">
        <f>E69*0.5</f>
        <v>16.8</v>
      </c>
      <c r="G69" s="3"/>
      <c r="H69" s="32"/>
      <c r="I69" s="14">
        <f>F69*H69</f>
        <v>0</v>
      </c>
      <c r="J69" s="3"/>
      <c r="S69" s="1"/>
    </row>
    <row r="70" spans="1:10" ht="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>
      <c r="A71" s="16" t="s">
        <v>48</v>
      </c>
      <c r="B71" s="3"/>
      <c r="C71" s="3"/>
      <c r="D71" s="3"/>
      <c r="E71" s="3"/>
      <c r="F71" s="3"/>
      <c r="G71" s="3"/>
      <c r="H71" s="3"/>
      <c r="I71" s="3"/>
      <c r="J71" s="3"/>
    </row>
    <row r="72" spans="1:19" ht="15">
      <c r="A72" s="3"/>
      <c r="B72" s="8" t="s">
        <v>5</v>
      </c>
      <c r="C72" s="3" t="s">
        <v>6</v>
      </c>
      <c r="D72" s="3" t="s">
        <v>7</v>
      </c>
      <c r="E72" s="3" t="s">
        <v>8</v>
      </c>
      <c r="F72" s="3" t="s">
        <v>9</v>
      </c>
      <c r="G72" s="3"/>
      <c r="H72" s="3" t="s">
        <v>10</v>
      </c>
      <c r="I72" s="3" t="s">
        <v>11</v>
      </c>
      <c r="J72" s="3"/>
      <c r="S72" s="1"/>
    </row>
    <row r="73" spans="1:19" ht="15">
      <c r="A73" s="3"/>
      <c r="B73" s="22" t="s">
        <v>49</v>
      </c>
      <c r="C73" s="11" t="s">
        <v>50</v>
      </c>
      <c r="D73" s="12">
        <v>25</v>
      </c>
      <c r="E73" s="12">
        <v>56.25</v>
      </c>
      <c r="F73" s="13">
        <f>E73*0.5</f>
        <v>28.125</v>
      </c>
      <c r="G73" s="3"/>
      <c r="H73" s="32"/>
      <c r="I73" s="14">
        <f>F73*H73</f>
        <v>0</v>
      </c>
      <c r="J73" s="3"/>
      <c r="S73" s="1"/>
    </row>
    <row r="74" spans="1:19" ht="15">
      <c r="A74" s="3"/>
      <c r="B74" s="15" t="s">
        <v>51</v>
      </c>
      <c r="C74" s="11" t="s">
        <v>50</v>
      </c>
      <c r="D74" s="12">
        <v>25</v>
      </c>
      <c r="E74" s="12">
        <v>56.25</v>
      </c>
      <c r="F74" s="13">
        <f>E74*0.5</f>
        <v>28.125</v>
      </c>
      <c r="G74" s="3"/>
      <c r="H74" s="32"/>
      <c r="I74" s="14">
        <f>F74*H74</f>
        <v>0</v>
      </c>
      <c r="J74" s="3"/>
      <c r="S74" s="1"/>
    </row>
    <row r="75" spans="1:19" ht="15">
      <c r="A75" s="3"/>
      <c r="B75" s="15" t="s">
        <v>52</v>
      </c>
      <c r="C75" s="11" t="s">
        <v>50</v>
      </c>
      <c r="D75" s="12">
        <v>25</v>
      </c>
      <c r="E75" s="12">
        <v>56.25</v>
      </c>
      <c r="F75" s="13">
        <f>E75*0.5</f>
        <v>28.125</v>
      </c>
      <c r="G75" s="3"/>
      <c r="H75" s="32"/>
      <c r="I75" s="14">
        <f>F75*H75</f>
        <v>0</v>
      </c>
      <c r="J75" s="3"/>
      <c r="S75" s="1"/>
    </row>
    <row r="76" spans="1:19" ht="15">
      <c r="A76" s="3"/>
      <c r="B76" s="15" t="s">
        <v>53</v>
      </c>
      <c r="C76" s="11" t="s">
        <v>50</v>
      </c>
      <c r="D76" s="12">
        <v>25</v>
      </c>
      <c r="E76" s="12">
        <v>56.25</v>
      </c>
      <c r="F76" s="13">
        <f>E76*0.5</f>
        <v>28.125</v>
      </c>
      <c r="G76" s="3"/>
      <c r="H76" s="32"/>
      <c r="I76" s="14">
        <f>F76*H76</f>
        <v>0</v>
      </c>
      <c r="J76" s="3"/>
      <c r="S76" s="1"/>
    </row>
    <row r="77" spans="1:19" ht="15">
      <c r="A77" s="3"/>
      <c r="B77" s="15" t="s">
        <v>54</v>
      </c>
      <c r="C77" s="11" t="s">
        <v>50</v>
      </c>
      <c r="D77" s="12">
        <v>25</v>
      </c>
      <c r="E77" s="12">
        <v>57.25</v>
      </c>
      <c r="F77" s="13">
        <f>E77*0.5</f>
        <v>28.625</v>
      </c>
      <c r="G77" s="3"/>
      <c r="H77" s="32"/>
      <c r="I77" s="14">
        <f>F77*H77</f>
        <v>0</v>
      </c>
      <c r="J77" s="3"/>
      <c r="S77" s="1"/>
    </row>
    <row r="78" spans="1:10" ht="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>
      <c r="A79" s="16" t="s">
        <v>55</v>
      </c>
      <c r="B79" s="3"/>
      <c r="C79" s="3"/>
      <c r="D79" s="3"/>
      <c r="E79" s="3"/>
      <c r="F79" s="3"/>
      <c r="G79" s="3"/>
      <c r="H79" s="3"/>
      <c r="I79" s="3"/>
      <c r="J79" s="3"/>
    </row>
    <row r="80" spans="1:19" ht="15">
      <c r="A80" s="8"/>
      <c r="B80" s="8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/>
      <c r="H80" s="3" t="s">
        <v>10</v>
      </c>
      <c r="I80" s="3" t="s">
        <v>11</v>
      </c>
      <c r="J80" s="3"/>
      <c r="S80" s="1"/>
    </row>
    <row r="81" spans="1:19" ht="15">
      <c r="A81" s="3"/>
      <c r="B81" s="22" t="s">
        <v>24</v>
      </c>
      <c r="C81" s="11" t="s">
        <v>56</v>
      </c>
      <c r="D81" s="12">
        <v>25</v>
      </c>
      <c r="E81" s="12">
        <v>56.25</v>
      </c>
      <c r="F81" s="13">
        <f>E81*0.5</f>
        <v>28.125</v>
      </c>
      <c r="G81" s="3"/>
      <c r="H81" s="32"/>
      <c r="I81" s="14">
        <f>F81*H81</f>
        <v>0</v>
      </c>
      <c r="J81" s="3"/>
      <c r="S81" s="1"/>
    </row>
    <row r="82" spans="1:19" ht="15">
      <c r="A82" s="3"/>
      <c r="B82" s="15" t="s">
        <v>57</v>
      </c>
      <c r="C82" s="11" t="s">
        <v>56</v>
      </c>
      <c r="D82" s="12">
        <v>25</v>
      </c>
      <c r="E82" s="12">
        <v>56.25</v>
      </c>
      <c r="F82" s="13">
        <f>E82*0.5</f>
        <v>28.125</v>
      </c>
      <c r="G82" s="3"/>
      <c r="H82" s="32"/>
      <c r="I82" s="14">
        <f>F82*H82</f>
        <v>0</v>
      </c>
      <c r="J82" s="3"/>
      <c r="S82" s="1"/>
    </row>
    <row r="83" spans="1:19" ht="15">
      <c r="A83" s="3"/>
      <c r="B83" s="15" t="s">
        <v>58</v>
      </c>
      <c r="C83" s="11" t="s">
        <v>56</v>
      </c>
      <c r="D83" s="12">
        <v>25</v>
      </c>
      <c r="E83" s="12">
        <v>56.25</v>
      </c>
      <c r="F83" s="13">
        <f>E83*0.5</f>
        <v>28.125</v>
      </c>
      <c r="G83" s="3"/>
      <c r="H83" s="32"/>
      <c r="I83" s="14">
        <f>F83*H83</f>
        <v>0</v>
      </c>
      <c r="J83" s="3"/>
      <c r="S83" s="1"/>
    </row>
    <row r="84" spans="1:19" ht="15">
      <c r="A84" s="3"/>
      <c r="B84" s="15" t="s">
        <v>59</v>
      </c>
      <c r="C84" s="11" t="s">
        <v>56</v>
      </c>
      <c r="D84" s="12">
        <v>25</v>
      </c>
      <c r="E84" s="12">
        <v>56.25</v>
      </c>
      <c r="F84" s="13">
        <f>E84*0.5</f>
        <v>28.125</v>
      </c>
      <c r="G84" s="3"/>
      <c r="H84" s="32"/>
      <c r="I84" s="14">
        <f>F84*H84</f>
        <v>0</v>
      </c>
      <c r="J84" s="3"/>
      <c r="S84" s="1"/>
    </row>
    <row r="85" spans="1:19" ht="15">
      <c r="A85" s="3"/>
      <c r="B85" s="15" t="s">
        <v>54</v>
      </c>
      <c r="C85" s="11" t="s">
        <v>56</v>
      </c>
      <c r="D85" s="12">
        <v>25</v>
      </c>
      <c r="E85" s="12">
        <v>57.25</v>
      </c>
      <c r="F85" s="13">
        <f>E85*0.5</f>
        <v>28.625</v>
      </c>
      <c r="G85" s="3"/>
      <c r="H85" s="32"/>
      <c r="I85" s="14">
        <f>F85*H85</f>
        <v>0</v>
      </c>
      <c r="J85" s="3"/>
      <c r="S85" s="1"/>
    </row>
    <row r="86" spans="1:10" ht="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16" t="s">
        <v>60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15">
      <c r="A88" s="16"/>
      <c r="B88" s="23" t="s">
        <v>61</v>
      </c>
      <c r="C88" s="19"/>
      <c r="D88" s="3"/>
      <c r="E88" s="3"/>
      <c r="F88" s="3"/>
      <c r="G88" s="3"/>
      <c r="H88" s="3"/>
      <c r="I88" s="3"/>
      <c r="J88" s="3"/>
    </row>
    <row r="89" spans="1:19" ht="15">
      <c r="A89" s="3"/>
      <c r="B89" s="8" t="s">
        <v>5</v>
      </c>
      <c r="C89" s="3" t="s">
        <v>6</v>
      </c>
      <c r="D89" s="3" t="s">
        <v>7</v>
      </c>
      <c r="E89" s="3" t="s">
        <v>8</v>
      </c>
      <c r="F89" s="3" t="s">
        <v>9</v>
      </c>
      <c r="G89" s="3"/>
      <c r="H89" s="3" t="s">
        <v>10</v>
      </c>
      <c r="I89" s="3" t="s">
        <v>11</v>
      </c>
      <c r="J89" s="3"/>
      <c r="S89" s="1"/>
    </row>
    <row r="90" spans="1:19" ht="15">
      <c r="A90" s="3"/>
      <c r="B90" s="10" t="s">
        <v>62</v>
      </c>
      <c r="C90" s="11" t="s">
        <v>63</v>
      </c>
      <c r="D90" s="12">
        <v>16</v>
      </c>
      <c r="E90" s="12">
        <v>28.8</v>
      </c>
      <c r="F90" s="13">
        <f>E90*0.5</f>
        <v>14.4</v>
      </c>
      <c r="G90" s="3"/>
      <c r="H90" s="32"/>
      <c r="I90" s="14">
        <f>F90*H90</f>
        <v>0</v>
      </c>
      <c r="J90" s="3"/>
      <c r="S90" s="1"/>
    </row>
    <row r="91" spans="1:19" ht="15">
      <c r="A91" s="3"/>
      <c r="B91" s="10" t="s">
        <v>19</v>
      </c>
      <c r="C91" s="11" t="s">
        <v>63</v>
      </c>
      <c r="D91" s="12">
        <v>16</v>
      </c>
      <c r="E91" s="12">
        <v>28.8</v>
      </c>
      <c r="F91" s="13">
        <f>E91*0.5</f>
        <v>14.4</v>
      </c>
      <c r="G91" s="3"/>
      <c r="H91" s="32"/>
      <c r="I91" s="14">
        <f>F91*H91</f>
        <v>0</v>
      </c>
      <c r="J91" s="3"/>
      <c r="S91" s="1"/>
    </row>
    <row r="92" spans="1:10" ht="1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>
      <c r="A93" s="51" t="s">
        <v>64</v>
      </c>
      <c r="B93" s="51"/>
      <c r="C93" s="51"/>
      <c r="D93" s="51"/>
      <c r="E93" s="51"/>
      <c r="F93" s="51"/>
      <c r="G93" s="51"/>
      <c r="H93" s="3"/>
      <c r="I93" s="3"/>
      <c r="J93" s="3"/>
    </row>
    <row r="94" spans="1:10" ht="15">
      <c r="A94" s="16" t="s">
        <v>65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 ht="15">
      <c r="A95" s="16"/>
      <c r="B95" s="9" t="s">
        <v>66</v>
      </c>
      <c r="C95" s="3"/>
      <c r="D95" s="3"/>
      <c r="E95" s="3"/>
      <c r="F95" s="3"/>
      <c r="G95" s="3"/>
      <c r="H95" s="3"/>
      <c r="I95" s="3"/>
      <c r="J95" s="3"/>
    </row>
    <row r="96" spans="1:19" ht="15">
      <c r="A96" s="3"/>
      <c r="B96" s="8" t="s">
        <v>5</v>
      </c>
      <c r="C96" s="3" t="s">
        <v>6</v>
      </c>
      <c r="D96" s="3" t="s">
        <v>7</v>
      </c>
      <c r="E96" s="3" t="s">
        <v>8</v>
      </c>
      <c r="F96" s="3" t="s">
        <v>9</v>
      </c>
      <c r="G96" s="3"/>
      <c r="H96" s="3" t="s">
        <v>10</v>
      </c>
      <c r="I96" s="3" t="s">
        <v>11</v>
      </c>
      <c r="J96" s="3"/>
      <c r="S96" s="1"/>
    </row>
    <row r="97" spans="1:19" ht="15">
      <c r="A97" s="3"/>
      <c r="B97" s="15" t="s">
        <v>24</v>
      </c>
      <c r="C97" s="11" t="s">
        <v>67</v>
      </c>
      <c r="D97" s="12">
        <v>15</v>
      </c>
      <c r="E97" s="12">
        <v>33.75</v>
      </c>
      <c r="F97" s="13">
        <f>E97*0.5</f>
        <v>16.875</v>
      </c>
      <c r="G97" s="3"/>
      <c r="H97" s="32"/>
      <c r="I97" s="14">
        <f>F97*H97</f>
        <v>0</v>
      </c>
      <c r="J97" s="3"/>
      <c r="S97" s="1"/>
    </row>
    <row r="98" spans="1:19" ht="15">
      <c r="A98" s="3"/>
      <c r="B98" s="15" t="s">
        <v>68</v>
      </c>
      <c r="C98" s="11" t="s">
        <v>67</v>
      </c>
      <c r="D98" s="12">
        <v>15</v>
      </c>
      <c r="E98" s="12">
        <v>33.75</v>
      </c>
      <c r="F98" s="13">
        <f>E98*0.5</f>
        <v>16.875</v>
      </c>
      <c r="G98" s="3"/>
      <c r="H98" s="32"/>
      <c r="I98" s="14">
        <f>F98*H98</f>
        <v>0</v>
      </c>
      <c r="J98" s="3"/>
      <c r="S98" s="1"/>
    </row>
    <row r="99" spans="1:19" ht="15">
      <c r="A99" s="3"/>
      <c r="B99" s="22" t="s">
        <v>69</v>
      </c>
      <c r="C99" s="11" t="s">
        <v>67</v>
      </c>
      <c r="D99" s="12">
        <v>15</v>
      </c>
      <c r="E99" s="12">
        <v>33.75</v>
      </c>
      <c r="F99" s="13">
        <f>E99*0.5</f>
        <v>16.875</v>
      </c>
      <c r="G99" s="3"/>
      <c r="H99" s="32"/>
      <c r="I99" s="14">
        <f>F99*H99</f>
        <v>0</v>
      </c>
      <c r="J99" s="3"/>
      <c r="S99" s="1"/>
    </row>
    <row r="100" spans="1:19" ht="15">
      <c r="A100" s="3"/>
      <c r="B100" s="15" t="s">
        <v>70</v>
      </c>
      <c r="C100" s="11" t="s">
        <v>67</v>
      </c>
      <c r="D100" s="12">
        <v>15</v>
      </c>
      <c r="E100" s="12">
        <v>33.75</v>
      </c>
      <c r="F100" s="13">
        <f>E100*0.5</f>
        <v>16.875</v>
      </c>
      <c r="G100" s="3"/>
      <c r="H100" s="32"/>
      <c r="I100" s="14">
        <f>F100*H100</f>
        <v>0</v>
      </c>
      <c r="J100" s="3"/>
      <c r="S100" s="1"/>
    </row>
    <row r="101" spans="1:19" ht="15">
      <c r="A101" s="3"/>
      <c r="B101" s="15" t="s">
        <v>54</v>
      </c>
      <c r="C101" s="11" t="s">
        <v>67</v>
      </c>
      <c r="D101" s="12">
        <v>15</v>
      </c>
      <c r="E101" s="12">
        <v>34.75</v>
      </c>
      <c r="F101" s="13">
        <f>E101*0.5</f>
        <v>17.375</v>
      </c>
      <c r="G101" s="3"/>
      <c r="H101" s="32"/>
      <c r="I101" s="14">
        <f>F101*H101</f>
        <v>0</v>
      </c>
      <c r="J101" s="3"/>
      <c r="S101" s="1"/>
    </row>
    <row r="102" spans="1:10" ht="1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16" t="s">
        <v>71</v>
      </c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16"/>
      <c r="B104" s="9" t="s">
        <v>72</v>
      </c>
      <c r="C104" s="3"/>
      <c r="D104" s="3"/>
      <c r="E104" s="3"/>
      <c r="F104" s="3"/>
      <c r="G104" s="3"/>
      <c r="H104" s="3"/>
      <c r="I104" s="3"/>
      <c r="J104" s="3"/>
    </row>
    <row r="105" spans="1:19" ht="15">
      <c r="A105" s="3"/>
      <c r="B105" s="8" t="s">
        <v>5</v>
      </c>
      <c r="C105" s="3" t="s">
        <v>6</v>
      </c>
      <c r="D105" s="3" t="s">
        <v>7</v>
      </c>
      <c r="E105" s="3" t="s">
        <v>8</v>
      </c>
      <c r="F105" s="3" t="s">
        <v>9</v>
      </c>
      <c r="G105" s="3"/>
      <c r="H105" s="3" t="s">
        <v>10</v>
      </c>
      <c r="I105" s="3" t="s">
        <v>11</v>
      </c>
      <c r="J105" s="3"/>
      <c r="S105" s="1"/>
    </row>
    <row r="106" spans="1:19" ht="15">
      <c r="A106" s="3"/>
      <c r="B106" s="24" t="s">
        <v>73</v>
      </c>
      <c r="C106" s="25" t="s">
        <v>74</v>
      </c>
      <c r="D106" s="12">
        <v>18</v>
      </c>
      <c r="E106" s="12">
        <v>30.6</v>
      </c>
      <c r="F106" s="13">
        <f>E106*0.5</f>
        <v>15.3</v>
      </c>
      <c r="G106" s="3"/>
      <c r="H106" s="32"/>
      <c r="I106" s="14">
        <f>F106*H106</f>
        <v>0</v>
      </c>
      <c r="J106" s="3"/>
      <c r="S106" s="1"/>
    </row>
    <row r="107" spans="1:19" ht="15">
      <c r="A107" s="3"/>
      <c r="B107" s="24" t="s">
        <v>75</v>
      </c>
      <c r="C107" s="25" t="s">
        <v>74</v>
      </c>
      <c r="D107" s="12">
        <v>18</v>
      </c>
      <c r="E107" s="12">
        <v>30.6</v>
      </c>
      <c r="F107" s="13">
        <f>E107*0.5</f>
        <v>15.3</v>
      </c>
      <c r="G107" s="3"/>
      <c r="H107" s="32"/>
      <c r="I107" s="14">
        <f>F107*H107</f>
        <v>0</v>
      </c>
      <c r="J107" s="3"/>
      <c r="S107" s="1"/>
    </row>
    <row r="108" spans="1:10" ht="1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6" t="s">
        <v>76</v>
      </c>
      <c r="B109" s="7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6"/>
      <c r="B110" s="9" t="s">
        <v>77</v>
      </c>
      <c r="C110" s="3"/>
      <c r="D110" s="3"/>
      <c r="E110" s="3"/>
      <c r="F110" s="3"/>
      <c r="G110" s="3"/>
      <c r="H110" s="3"/>
      <c r="I110" s="3"/>
      <c r="J110" s="3"/>
    </row>
    <row r="111" spans="1:19" ht="15">
      <c r="A111" s="6"/>
      <c r="B111" s="8" t="s">
        <v>5</v>
      </c>
      <c r="C111" s="3" t="s">
        <v>6</v>
      </c>
      <c r="D111" s="3" t="s">
        <v>7</v>
      </c>
      <c r="E111" s="3" t="s">
        <v>8</v>
      </c>
      <c r="F111" s="3" t="s">
        <v>9</v>
      </c>
      <c r="G111" s="3"/>
      <c r="H111" s="3" t="s">
        <v>10</v>
      </c>
      <c r="I111" s="3" t="s">
        <v>11</v>
      </c>
      <c r="J111" s="3"/>
      <c r="S111" s="1"/>
    </row>
    <row r="112" spans="1:19" ht="15">
      <c r="A112" s="3"/>
      <c r="B112" s="15" t="s">
        <v>78</v>
      </c>
      <c r="C112" s="11" t="s">
        <v>79</v>
      </c>
      <c r="D112" s="12">
        <v>30</v>
      </c>
      <c r="E112" s="12">
        <v>45</v>
      </c>
      <c r="F112" s="13">
        <f>E112*0.5</f>
        <v>22.5</v>
      </c>
      <c r="G112" s="3"/>
      <c r="H112" s="32"/>
      <c r="I112" s="14">
        <f>F112*H112</f>
        <v>0</v>
      </c>
      <c r="J112" s="3"/>
      <c r="S112" s="1"/>
    </row>
    <row r="113" spans="1:19" ht="15">
      <c r="A113" s="3"/>
      <c r="B113" s="15" t="s">
        <v>80</v>
      </c>
      <c r="C113" s="11" t="s">
        <v>79</v>
      </c>
      <c r="D113" s="12">
        <v>30</v>
      </c>
      <c r="E113" s="12">
        <v>45</v>
      </c>
      <c r="F113" s="13">
        <f>E113*0.5</f>
        <v>22.5</v>
      </c>
      <c r="G113" s="3"/>
      <c r="H113" s="32"/>
      <c r="I113" s="14">
        <f>F113*H113</f>
        <v>0</v>
      </c>
      <c r="J113" s="3"/>
      <c r="S113" s="1"/>
    </row>
    <row r="114" spans="1:10" ht="1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8.75">
      <c r="A116" s="52" t="s">
        <v>81</v>
      </c>
      <c r="B116" s="52"/>
      <c r="C116" s="52"/>
      <c r="D116" s="52"/>
      <c r="E116" s="52"/>
      <c r="F116" s="52"/>
      <c r="G116" s="52"/>
      <c r="H116" s="5"/>
      <c r="I116" s="5"/>
      <c r="J116" s="5"/>
    </row>
    <row r="117" spans="1:10" ht="15">
      <c r="A117" s="9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16" t="s">
        <v>82</v>
      </c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16"/>
      <c r="B119" s="3" t="s">
        <v>83</v>
      </c>
      <c r="C119" s="3"/>
      <c r="D119" s="3"/>
      <c r="E119" s="3"/>
      <c r="F119" s="3"/>
      <c r="G119" s="3"/>
      <c r="H119" s="3"/>
      <c r="I119" s="3"/>
      <c r="J119" s="3"/>
    </row>
    <row r="120" spans="1:19" ht="15">
      <c r="A120" s="3"/>
      <c r="B120" s="8" t="s">
        <v>5</v>
      </c>
      <c r="C120" s="3" t="s">
        <v>6</v>
      </c>
      <c r="D120" s="3" t="s">
        <v>7</v>
      </c>
      <c r="E120" s="3" t="s">
        <v>8</v>
      </c>
      <c r="F120" s="3" t="s">
        <v>9</v>
      </c>
      <c r="G120" s="3"/>
      <c r="H120" s="3" t="s">
        <v>10</v>
      </c>
      <c r="I120" s="3" t="s">
        <v>11</v>
      </c>
      <c r="J120" s="3"/>
      <c r="S120" s="1"/>
    </row>
    <row r="121" spans="1:19" ht="15">
      <c r="A121" s="3"/>
      <c r="B121" s="15" t="s">
        <v>84</v>
      </c>
      <c r="C121" s="11">
        <v>24</v>
      </c>
      <c r="D121" s="12">
        <v>24</v>
      </c>
      <c r="E121" s="12">
        <v>49.2</v>
      </c>
      <c r="F121" s="13">
        <f>E121*0.5</f>
        <v>24.6</v>
      </c>
      <c r="G121" s="3"/>
      <c r="H121" s="32"/>
      <c r="I121" s="14">
        <f>F121*H121</f>
        <v>0</v>
      </c>
      <c r="J121" s="3"/>
      <c r="S121" s="1"/>
    </row>
    <row r="122" spans="1:19" ht="15">
      <c r="A122" s="3"/>
      <c r="B122" s="15" t="s">
        <v>30</v>
      </c>
      <c r="C122" s="11">
        <v>24</v>
      </c>
      <c r="D122" s="12">
        <v>24</v>
      </c>
      <c r="E122" s="12">
        <v>49.2</v>
      </c>
      <c r="F122" s="13">
        <f>E122*0.5</f>
        <v>24.6</v>
      </c>
      <c r="G122" s="3"/>
      <c r="H122" s="32"/>
      <c r="I122" s="14">
        <f>F122*H122</f>
        <v>0</v>
      </c>
      <c r="J122" s="3"/>
      <c r="S122" s="1"/>
    </row>
    <row r="123" spans="1:19" ht="15">
      <c r="A123" s="3"/>
      <c r="B123" s="15" t="s">
        <v>85</v>
      </c>
      <c r="C123" s="11">
        <v>24</v>
      </c>
      <c r="D123" s="12">
        <v>24</v>
      </c>
      <c r="E123" s="12">
        <v>49.2</v>
      </c>
      <c r="F123" s="13">
        <f>E123*0.5</f>
        <v>24.6</v>
      </c>
      <c r="G123" s="3"/>
      <c r="H123" s="32"/>
      <c r="I123" s="14">
        <f>F123*H123</f>
        <v>0</v>
      </c>
      <c r="J123" s="3"/>
      <c r="S123" s="1"/>
    </row>
    <row r="124" spans="1:19" ht="15">
      <c r="A124" s="3"/>
      <c r="B124" s="15" t="s">
        <v>86</v>
      </c>
      <c r="C124" s="11">
        <v>24</v>
      </c>
      <c r="D124" s="12">
        <v>24</v>
      </c>
      <c r="E124" s="12">
        <v>49.2</v>
      </c>
      <c r="F124" s="13">
        <f>E124*0.5</f>
        <v>24.6</v>
      </c>
      <c r="G124" s="3"/>
      <c r="H124" s="32"/>
      <c r="I124" s="14">
        <f>F124*H124</f>
        <v>0</v>
      </c>
      <c r="J124" s="3"/>
      <c r="S124" s="1"/>
    </row>
    <row r="125" spans="1:19" ht="15">
      <c r="A125" s="3"/>
      <c r="B125" s="15" t="s">
        <v>54</v>
      </c>
      <c r="C125" s="11">
        <v>24</v>
      </c>
      <c r="D125" s="12">
        <v>24</v>
      </c>
      <c r="E125" s="12">
        <v>50.2</v>
      </c>
      <c r="F125" s="13">
        <f>E125*0.5</f>
        <v>25.1</v>
      </c>
      <c r="G125" s="3"/>
      <c r="H125" s="32"/>
      <c r="I125" s="14">
        <f>F125*H125</f>
        <v>0</v>
      </c>
      <c r="J125" s="3"/>
      <c r="S125" s="1"/>
    </row>
    <row r="126" spans="1:19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S126" s="1"/>
    </row>
    <row r="127" spans="1:19" ht="15">
      <c r="A127" s="16" t="s">
        <v>87</v>
      </c>
      <c r="B127" s="3"/>
      <c r="C127" s="3"/>
      <c r="D127" s="3"/>
      <c r="E127" s="3"/>
      <c r="F127" s="3"/>
      <c r="G127" s="3"/>
      <c r="H127" s="3"/>
      <c r="I127" s="3"/>
      <c r="J127" s="3"/>
      <c r="S127" s="1"/>
    </row>
    <row r="128" spans="1:19" ht="15">
      <c r="A128" s="8"/>
      <c r="B128" s="9" t="s">
        <v>107</v>
      </c>
      <c r="C128" s="3"/>
      <c r="D128" s="3"/>
      <c r="E128" s="3"/>
      <c r="F128" s="3"/>
      <c r="G128" s="3"/>
      <c r="H128" s="3"/>
      <c r="I128" s="3"/>
      <c r="J128" s="3"/>
      <c r="S128" s="1"/>
    </row>
    <row r="129" spans="1:19" ht="15">
      <c r="A129" s="8"/>
      <c r="B129" s="8" t="s">
        <v>5</v>
      </c>
      <c r="C129" s="3" t="s">
        <v>6</v>
      </c>
      <c r="D129" s="3" t="s">
        <v>7</v>
      </c>
      <c r="E129" s="3" t="s">
        <v>8</v>
      </c>
      <c r="F129" s="3" t="s">
        <v>9</v>
      </c>
      <c r="G129" s="3"/>
      <c r="H129" s="3" t="s">
        <v>10</v>
      </c>
      <c r="I129" s="3" t="s">
        <v>11</v>
      </c>
      <c r="J129" s="3"/>
      <c r="S129" s="1"/>
    </row>
    <row r="130" spans="1:19" ht="15">
      <c r="A130" s="3"/>
      <c r="B130" s="15" t="s">
        <v>88</v>
      </c>
      <c r="C130" s="11">
        <v>24</v>
      </c>
      <c r="D130" s="12">
        <v>24</v>
      </c>
      <c r="E130" s="12">
        <v>49.2</v>
      </c>
      <c r="F130" s="13">
        <f>E130*0.5</f>
        <v>24.6</v>
      </c>
      <c r="G130" s="3"/>
      <c r="H130" s="32"/>
      <c r="I130" s="14">
        <f>F130*H130</f>
        <v>0</v>
      </c>
      <c r="J130" s="3"/>
      <c r="S130" s="1"/>
    </row>
    <row r="131" spans="1:19" ht="15">
      <c r="A131" s="3"/>
      <c r="B131" s="15" t="s">
        <v>89</v>
      </c>
      <c r="C131" s="11">
        <v>24</v>
      </c>
      <c r="D131" s="12">
        <v>24</v>
      </c>
      <c r="E131" s="12">
        <v>49.2</v>
      </c>
      <c r="F131" s="13">
        <f>E131*0.5</f>
        <v>24.6</v>
      </c>
      <c r="G131" s="3"/>
      <c r="H131" s="32"/>
      <c r="I131" s="14">
        <f>F131*H131</f>
        <v>0</v>
      </c>
      <c r="J131" s="3"/>
      <c r="S131" s="1"/>
    </row>
    <row r="132" spans="1:19" ht="15">
      <c r="A132" s="3"/>
      <c r="B132" s="15" t="s">
        <v>54</v>
      </c>
      <c r="C132" s="11">
        <v>24</v>
      </c>
      <c r="D132" s="12">
        <v>24</v>
      </c>
      <c r="E132" s="12">
        <v>50.2</v>
      </c>
      <c r="F132" s="13">
        <f>E132*0.5</f>
        <v>25.1</v>
      </c>
      <c r="G132" s="3"/>
      <c r="H132" s="32"/>
      <c r="I132" s="14">
        <f>F132*H132</f>
        <v>0</v>
      </c>
      <c r="J132" s="3"/>
      <c r="S132" s="1"/>
    </row>
    <row r="133" spans="1:19" ht="15">
      <c r="A133" s="3"/>
      <c r="B133" s="18"/>
      <c r="C133" s="19"/>
      <c r="D133" s="3"/>
      <c r="E133" s="3"/>
      <c r="F133" s="3"/>
      <c r="G133" s="3"/>
      <c r="H133" s="37"/>
      <c r="I133" s="3"/>
      <c r="J133" s="3"/>
      <c r="S133" s="1"/>
    </row>
    <row r="134" spans="1:19" ht="15">
      <c r="A134" s="38" t="s">
        <v>106</v>
      </c>
      <c r="B134" s="18"/>
      <c r="C134" s="19"/>
      <c r="D134" s="3"/>
      <c r="E134" s="3"/>
      <c r="F134" s="3"/>
      <c r="G134" s="3"/>
      <c r="H134" s="37"/>
      <c r="I134" s="3"/>
      <c r="J134" s="3"/>
      <c r="S134" s="1"/>
    </row>
    <row r="135" spans="1:19" ht="15">
      <c r="A135" s="3"/>
      <c r="B135" s="23" t="s">
        <v>108</v>
      </c>
      <c r="C135" s="19"/>
      <c r="D135" s="3"/>
      <c r="E135" s="3"/>
      <c r="F135" s="3"/>
      <c r="G135" s="3"/>
      <c r="H135" s="37"/>
      <c r="I135" s="3"/>
      <c r="J135" s="3"/>
      <c r="S135" s="1"/>
    </row>
    <row r="136" spans="1:19" ht="15">
      <c r="A136" s="3"/>
      <c r="B136" s="8" t="s">
        <v>5</v>
      </c>
      <c r="C136" s="3" t="s">
        <v>6</v>
      </c>
      <c r="D136" s="3" t="s">
        <v>7</v>
      </c>
      <c r="E136" s="3" t="s">
        <v>8</v>
      </c>
      <c r="F136" s="3" t="s">
        <v>9</v>
      </c>
      <c r="G136" s="3"/>
      <c r="H136" s="3" t="s">
        <v>10</v>
      </c>
      <c r="I136" s="3" t="s">
        <v>11</v>
      </c>
      <c r="J136" s="3"/>
      <c r="S136" s="1"/>
    </row>
    <row r="137" spans="1:19" ht="15">
      <c r="A137" s="3"/>
      <c r="B137" s="35" t="s">
        <v>100</v>
      </c>
      <c r="C137" s="11">
        <v>24</v>
      </c>
      <c r="D137" s="12">
        <v>24</v>
      </c>
      <c r="E137" s="12">
        <v>49.2</v>
      </c>
      <c r="F137" s="13">
        <f>E137*0.5</f>
        <v>24.6</v>
      </c>
      <c r="G137" s="3"/>
      <c r="H137" s="32"/>
      <c r="I137" s="14">
        <f>F137*H137</f>
        <v>0</v>
      </c>
      <c r="J137" s="3"/>
      <c r="S137" s="1"/>
    </row>
    <row r="138" spans="1:19" ht="15">
      <c r="A138" s="3"/>
      <c r="B138" s="35" t="s">
        <v>109</v>
      </c>
      <c r="C138" s="11">
        <v>24</v>
      </c>
      <c r="D138" s="12">
        <v>24</v>
      </c>
      <c r="E138" s="12">
        <v>49.2</v>
      </c>
      <c r="F138" s="13">
        <f>E138*0.5</f>
        <v>24.6</v>
      </c>
      <c r="G138" s="3"/>
      <c r="H138" s="32"/>
      <c r="I138" s="14">
        <f>F138*H138</f>
        <v>0</v>
      </c>
      <c r="J138" s="3"/>
      <c r="S138" s="1"/>
    </row>
    <row r="139" spans="1:10" ht="15">
      <c r="A139" s="3"/>
      <c r="B139" s="15" t="s">
        <v>54</v>
      </c>
      <c r="C139" s="11">
        <v>24</v>
      </c>
      <c r="D139" s="12">
        <v>24</v>
      </c>
      <c r="E139" s="12">
        <v>50.2</v>
      </c>
      <c r="F139" s="13">
        <f>E139*0.5</f>
        <v>25.1</v>
      </c>
      <c r="G139" s="3"/>
      <c r="H139" s="32"/>
      <c r="I139" s="14">
        <f>F139*H139</f>
        <v>0</v>
      </c>
      <c r="J139" s="3"/>
    </row>
    <row r="140" spans="1:10" ht="1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8.75">
      <c r="A141" s="48" t="s">
        <v>90</v>
      </c>
      <c r="B141" s="48"/>
      <c r="C141" s="48"/>
      <c r="D141" s="48"/>
      <c r="E141" s="48"/>
      <c r="F141" s="48"/>
      <c r="G141" s="48"/>
      <c r="H141" s="5"/>
      <c r="I141" s="5"/>
      <c r="J141" s="5"/>
    </row>
    <row r="142" spans="1:10" ht="15">
      <c r="A142" s="26"/>
      <c r="B142" s="26"/>
      <c r="C142" s="26"/>
      <c r="D142" s="26"/>
      <c r="E142" s="26"/>
      <c r="F142" s="26"/>
      <c r="G142" s="26"/>
      <c r="H142" s="3"/>
      <c r="I142" s="3"/>
      <c r="J142" s="3"/>
    </row>
    <row r="143" spans="1:10" ht="15">
      <c r="A143" s="16" t="s">
        <v>91</v>
      </c>
      <c r="B143" s="26"/>
      <c r="C143" s="26"/>
      <c r="D143" s="26"/>
      <c r="E143" s="26"/>
      <c r="F143" s="26"/>
      <c r="G143" s="26"/>
      <c r="H143" s="3"/>
      <c r="I143" s="3"/>
      <c r="J143" s="3"/>
    </row>
    <row r="144" spans="1:10" ht="15">
      <c r="A144" s="16"/>
      <c r="B144" s="27" t="s">
        <v>92</v>
      </c>
      <c r="C144" s="26"/>
      <c r="D144" s="26"/>
      <c r="E144" s="26"/>
      <c r="F144" s="26"/>
      <c r="G144" s="26"/>
      <c r="H144" s="3"/>
      <c r="I144" s="3"/>
      <c r="J144" s="3"/>
    </row>
    <row r="145" spans="1:19" ht="15">
      <c r="A145" s="8"/>
      <c r="B145" s="8" t="s">
        <v>5</v>
      </c>
      <c r="C145" s="26" t="s">
        <v>6</v>
      </c>
      <c r="D145" s="26" t="s">
        <v>7</v>
      </c>
      <c r="E145" s="26" t="s">
        <v>8</v>
      </c>
      <c r="F145" s="26" t="s">
        <v>9</v>
      </c>
      <c r="G145" s="3"/>
      <c r="H145" s="3" t="s">
        <v>10</v>
      </c>
      <c r="I145" s="3" t="s">
        <v>11</v>
      </c>
      <c r="J145" s="3"/>
      <c r="S145" s="1"/>
    </row>
    <row r="146" spans="1:19" ht="15">
      <c r="A146" s="26"/>
      <c r="B146" s="28" t="s">
        <v>93</v>
      </c>
      <c r="C146" s="12">
        <v>20</v>
      </c>
      <c r="D146" s="12">
        <v>20</v>
      </c>
      <c r="E146" s="12">
        <v>39.5</v>
      </c>
      <c r="F146" s="13">
        <f>E146*0.5</f>
        <v>19.75</v>
      </c>
      <c r="G146" s="3"/>
      <c r="H146" s="32"/>
      <c r="I146" s="14">
        <f>F146*H146</f>
        <v>0</v>
      </c>
      <c r="J146" s="3"/>
      <c r="S146" s="1"/>
    </row>
    <row r="147" spans="1:19" ht="15">
      <c r="A147" s="26"/>
      <c r="B147" s="26"/>
      <c r="C147" s="26"/>
      <c r="D147" s="26"/>
      <c r="E147" s="26"/>
      <c r="F147" s="26"/>
      <c r="G147" s="3"/>
      <c r="H147" s="3"/>
      <c r="I147" s="3"/>
      <c r="J147" s="3"/>
      <c r="S147" s="1"/>
    </row>
    <row r="148" spans="1:19" ht="15">
      <c r="A148" s="16" t="s">
        <v>94</v>
      </c>
      <c r="B148" s="26"/>
      <c r="C148" s="26"/>
      <c r="D148" s="26"/>
      <c r="E148" s="26"/>
      <c r="F148" s="26"/>
      <c r="G148" s="3"/>
      <c r="H148" s="3"/>
      <c r="I148" s="3"/>
      <c r="J148" s="3"/>
      <c r="S148" s="1"/>
    </row>
    <row r="149" spans="1:19" ht="15">
      <c r="A149" s="16"/>
      <c r="B149" s="27" t="s">
        <v>95</v>
      </c>
      <c r="C149" s="26"/>
      <c r="D149" s="26"/>
      <c r="E149" s="26"/>
      <c r="F149" s="26"/>
      <c r="G149" s="3"/>
      <c r="H149" s="3"/>
      <c r="I149" s="3"/>
      <c r="J149" s="3"/>
      <c r="S149" s="1"/>
    </row>
    <row r="150" spans="1:19" ht="15">
      <c r="A150" s="26"/>
      <c r="B150" s="8" t="s">
        <v>5</v>
      </c>
      <c r="C150" s="26" t="s">
        <v>6</v>
      </c>
      <c r="D150" s="26" t="s">
        <v>7</v>
      </c>
      <c r="E150" s="26" t="s">
        <v>8</v>
      </c>
      <c r="F150" s="26" t="s">
        <v>9</v>
      </c>
      <c r="G150" s="3"/>
      <c r="H150" s="3" t="s">
        <v>10</v>
      </c>
      <c r="I150" s="3" t="s">
        <v>11</v>
      </c>
      <c r="J150" s="3"/>
      <c r="S150" s="1"/>
    </row>
    <row r="151" spans="1:19" ht="15">
      <c r="A151" s="26"/>
      <c r="B151" s="28" t="s">
        <v>96</v>
      </c>
      <c r="C151" s="12">
        <v>20</v>
      </c>
      <c r="D151" s="12">
        <v>20</v>
      </c>
      <c r="E151" s="12">
        <v>25.8</v>
      </c>
      <c r="F151" s="13">
        <f>E151*0.5</f>
        <v>12.9</v>
      </c>
      <c r="G151" s="3"/>
      <c r="H151" s="34"/>
      <c r="I151" s="14">
        <f>F151*H151</f>
        <v>0</v>
      </c>
      <c r="J151" s="3"/>
      <c r="S151" s="1"/>
    </row>
    <row r="152" spans="1:10" ht="15">
      <c r="A152" s="26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26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8.75">
      <c r="A154" s="48" t="s">
        <v>119</v>
      </c>
      <c r="B154" s="48"/>
      <c r="C154" s="48"/>
      <c r="D154" s="48"/>
      <c r="E154" s="48"/>
      <c r="F154" s="48"/>
      <c r="G154" s="48"/>
      <c r="H154" s="3"/>
      <c r="I154" s="3"/>
      <c r="J154" s="3"/>
    </row>
    <row r="155" spans="1:10" ht="15">
      <c r="A155" s="27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46" t="s">
        <v>120</v>
      </c>
      <c r="B156" s="3"/>
      <c r="C156" s="3"/>
      <c r="D156" s="3"/>
      <c r="E156" s="26" t="s">
        <v>8</v>
      </c>
      <c r="F156" s="27" t="s">
        <v>122</v>
      </c>
      <c r="G156" s="3"/>
      <c r="H156" s="9" t="s">
        <v>10</v>
      </c>
      <c r="I156" s="9" t="s">
        <v>11</v>
      </c>
      <c r="J156" s="3"/>
    </row>
    <row r="157" spans="1:10" ht="15">
      <c r="A157" s="27"/>
      <c r="B157" s="47" t="s">
        <v>121</v>
      </c>
      <c r="C157" s="12"/>
      <c r="D157" s="12"/>
      <c r="E157" s="12">
        <v>2.75</v>
      </c>
      <c r="F157" s="13">
        <v>0.96</v>
      </c>
      <c r="G157" s="3"/>
      <c r="H157" s="28"/>
      <c r="I157" s="14">
        <f>H157*F157</f>
        <v>0</v>
      </c>
      <c r="J157" s="3"/>
    </row>
    <row r="158" spans="1:10" ht="1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9" ht="15">
      <c r="A159" s="49" t="s">
        <v>97</v>
      </c>
      <c r="B159" s="49"/>
      <c r="C159" s="49"/>
      <c r="D159" s="49"/>
      <c r="E159" s="49"/>
      <c r="F159" s="49"/>
      <c r="G159" s="49"/>
      <c r="H159" s="3"/>
      <c r="I159" s="14">
        <v>1.5</v>
      </c>
      <c r="J159" s="3"/>
      <c r="S159" s="1"/>
    </row>
    <row r="160" spans="1:19" ht="15.75">
      <c r="A160" s="29"/>
      <c r="B160" s="50" t="s">
        <v>98</v>
      </c>
      <c r="C160" s="50"/>
      <c r="D160" s="50"/>
      <c r="E160" s="50"/>
      <c r="F160" s="50"/>
      <c r="G160" s="50"/>
      <c r="H160" s="50"/>
      <c r="I160" s="31">
        <f>I14+I15+I16+I17+I22+I23+I24+I25+I26+I27+I31+I36+I37+I42+I43+I44+I49+I54+I55+I56+I57+I58+I59+I67+I68+I69+I73+I74+I75+I76+I77+I81+I82+I83+I84+I85+I90+I91+I97+I98+I99+I100+I101+I106+I107+I112+I113+I121+I122+I123+I124+I125+I130+I131+I132+I137+I138+I139+I146+I151+I157+I159</f>
        <v>1.5</v>
      </c>
      <c r="J160" s="30"/>
      <c r="S160" s="1"/>
    </row>
    <row r="161" spans="1:10" ht="15">
      <c r="A161" s="3"/>
      <c r="B161" s="3"/>
      <c r="C161" s="3"/>
      <c r="D161" s="3"/>
      <c r="E161" s="3"/>
      <c r="F161" s="3"/>
      <c r="G161" s="3"/>
      <c r="H161" s="3"/>
      <c r="I161" s="3"/>
      <c r="J161" s="3"/>
    </row>
  </sheetData>
  <sheetProtection selectLockedCells="1"/>
  <mergeCells count="18">
    <mergeCell ref="A1:J1"/>
    <mergeCell ref="A9:G9"/>
    <mergeCell ref="A11:G11"/>
    <mergeCell ref="A19:G19"/>
    <mergeCell ref="C3:E3"/>
    <mergeCell ref="C4:E4"/>
    <mergeCell ref="C5:E5"/>
    <mergeCell ref="C6:E6"/>
    <mergeCell ref="A154:G154"/>
    <mergeCell ref="A141:G141"/>
    <mergeCell ref="A159:G159"/>
    <mergeCell ref="B160:H160"/>
    <mergeCell ref="A33:G33"/>
    <mergeCell ref="A51:G51"/>
    <mergeCell ref="A62:G62"/>
    <mergeCell ref="A64:G64"/>
    <mergeCell ref="A93:G93"/>
    <mergeCell ref="A116:G11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Hidde Bekhuis</dc:creator>
  <cp:keywords/>
  <dc:description/>
  <cp:lastModifiedBy>Hidde</cp:lastModifiedBy>
  <dcterms:created xsi:type="dcterms:W3CDTF">2011-02-01T15:45:48Z</dcterms:created>
  <dcterms:modified xsi:type="dcterms:W3CDTF">2012-09-01T10:27:37Z</dcterms:modified>
  <cp:category/>
  <cp:version/>
  <cp:contentType/>
  <cp:contentStatus/>
</cp:coreProperties>
</file>